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-2028 Kadencja - Zarządzenia\Zarzadzenie_75_2024\"/>
    </mc:Choice>
  </mc:AlternateContent>
  <xr:revisionPtr revIDLastSave="0" documentId="13_ncr:1_{94320AE4-2CC2-4AB1-BD30-AC6985CC27EA}" xr6:coauthVersionLast="47" xr6:coauthVersionMax="47" xr10:uidLastSave="{00000000-0000-0000-0000-000000000000}"/>
  <bookViews>
    <workbookView xWindow="-120" yWindow="-120" windowWidth="27870" windowHeight="16440" xr2:uid="{00000000-000D-0000-FFFF-FFFF00000000}"/>
  </bookViews>
  <sheets>
    <sheet name="wniosek" sheetId="2" r:id="rId1"/>
  </sheets>
  <definedNames>
    <definedName name="_xlnm.Print_Area" localSheetId="0">wniosek!$A$1:$H$71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2" l="1"/>
  <c r="F41" i="2"/>
  <c r="F39" i="2"/>
  <c r="G41" i="2" l="1"/>
  <c r="G39" i="2"/>
  <c r="G17" i="2"/>
  <c r="G40" i="2" l="1"/>
  <c r="G42" i="2" s="1"/>
  <c r="G33" i="2" l="1"/>
  <c r="G32" i="2"/>
  <c r="G29" i="2"/>
  <c r="G28" i="2"/>
  <c r="G27" i="2"/>
  <c r="G18" i="2"/>
  <c r="G30" i="2" l="1"/>
  <c r="G34" i="2" l="1"/>
  <c r="G48" i="2" s="1"/>
  <c r="G21" i="2"/>
  <c r="G22" i="2"/>
  <c r="G16" i="2"/>
  <c r="G19" i="2" l="1"/>
  <c r="G23" i="2" l="1"/>
  <c r="G47" i="2" s="1"/>
  <c r="G51" i="2" s="1"/>
  <c r="G50" i="2" l="1"/>
</calcChain>
</file>

<file path=xl/sharedStrings.xml><?xml version="1.0" encoding="utf-8"?>
<sst xmlns="http://schemas.openxmlformats.org/spreadsheetml/2006/main" count="91" uniqueCount="43">
  <si>
    <t>Lp.</t>
  </si>
  <si>
    <t>Rodzaj</t>
  </si>
  <si>
    <t>Ilość</t>
  </si>
  <si>
    <t>Wartość</t>
  </si>
  <si>
    <t>Suma</t>
  </si>
  <si>
    <t>Waluta</t>
  </si>
  <si>
    <t>RAZEM</t>
  </si>
  <si>
    <t>DIETY POBYTOWE</t>
  </si>
  <si>
    <t>(Imię i nazwisko osoby delegowanej)</t>
  </si>
  <si>
    <t>PRZEJAZDY KOMUNIKACJĄ MIEJSCOWĄ</t>
  </si>
  <si>
    <t>TERMIN WYJAZDU</t>
  </si>
  <si>
    <t>TERMIN POWROTU</t>
  </si>
  <si>
    <t xml:space="preserve">NOCLEGI </t>
  </si>
  <si>
    <t>ŻRÓDŁO FINANSOWANIA</t>
  </si>
  <si>
    <t>nr</t>
  </si>
  <si>
    <t>MIASTO</t>
  </si>
  <si>
    <t>nr:</t>
  </si>
  <si>
    <t>nazwa banku:</t>
  </si>
  <si>
    <t>INNE:</t>
  </si>
  <si>
    <t>dd-mm-rr gg:mm</t>
  </si>
  <si>
    <t>Otrzymano:</t>
  </si>
  <si>
    <t>Wydatkowano:</t>
  </si>
  <si>
    <t>Zestawienie:</t>
  </si>
  <si>
    <t>OTRZYMANO</t>
  </si>
  <si>
    <t>WYDATKOWANO</t>
  </si>
  <si>
    <t>DO ZWROTU</t>
  </si>
  <si>
    <t>DO WYPŁATY</t>
  </si>
  <si>
    <t>Proszę o wpłacenie wyliczonej kwoty na mój rachunek prowadzony w walucie:</t>
  </si>
  <si>
    <t>(data i podpis składającego rozliczenie)</t>
  </si>
  <si>
    <t>…....................................................................</t>
  </si>
  <si>
    <t>(sprawdzono pod względem formalno-rachunkowym)</t>
  </si>
  <si>
    <t>Kwestor</t>
  </si>
  <si>
    <t>Kanclerz</t>
  </si>
  <si>
    <t>(sprawdzono pod względem merytorycznym)</t>
  </si>
  <si>
    <t>NOCLEGI - RYCZAŁT</t>
  </si>
  <si>
    <t>Oświadczenie:</t>
  </si>
  <si>
    <t>ŚNIADANIA</t>
  </si>
  <si>
    <t>OBIADY</t>
  </si>
  <si>
    <t>KOLACJE</t>
  </si>
  <si>
    <t>PLN</t>
  </si>
  <si>
    <t>Rozliczenie kosztów krajowej podróży służbowej</t>
  </si>
  <si>
    <t>ilość załączników</t>
  </si>
  <si>
    <t>Załącznik nr 7 do Zarządzenia nr 75/2024 
Rektora Akademii Pedagogiki Specjalnej
im. Marii Grzegorzewskiej z dnia 16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</si>
</sst>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dd\-mm\-yy\ h:mm;@"/>
    <numFmt numFmtId="166" formatCode="#,##0.00\ _z_ł"/>
  </numFmts>
  <fonts count="20" x14ac:knownFonts="1">
    <font>
      <sz val="10"/>
      <name val="Arial CE"/>
      <charset val="238"/>
    </font>
    <font>
      <i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sz val="9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8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1" fontId="8" fillId="0" borderId="0" xfId="0" applyNumberFormat="1" applyFont="1" applyAlignment="1" applyProtection="1">
      <alignment horizontal="left"/>
      <protection locked="0"/>
    </xf>
    <xf numFmtId="1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left" vertical="center"/>
      <protection locked="0"/>
    </xf>
    <xf numFmtId="0" fontId="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4" fillId="3" borderId="3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right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9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4" borderId="18" xfId="0" applyFont="1" applyFill="1" applyBorder="1" applyAlignment="1" applyProtection="1">
      <alignment vertical="center"/>
      <protection locked="0"/>
    </xf>
    <xf numFmtId="0" fontId="16" fillId="0" borderId="24" xfId="0" applyFont="1" applyBorder="1" applyAlignment="1">
      <alignment horizontal="left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0" applyNumberFormat="1" applyFont="1" applyFill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4" fillId="4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49" fontId="6" fillId="4" borderId="7" xfId="0" applyNumberFormat="1" applyFont="1" applyFill="1" applyBorder="1" applyAlignment="1" applyProtection="1">
      <alignment horizontal="center" vertical="center"/>
      <protection locked="0"/>
    </xf>
    <xf numFmtId="49" fontId="6" fillId="4" borderId="9" xfId="0" applyNumberFormat="1" applyFont="1" applyFill="1" applyBorder="1" applyAlignment="1" applyProtection="1">
      <alignment horizontal="center" vertical="center"/>
      <protection locked="0"/>
    </xf>
    <xf numFmtId="49" fontId="6" fillId="4" borderId="8" xfId="0" applyNumberFormat="1" applyFont="1" applyFill="1" applyBorder="1" applyAlignment="1" applyProtection="1">
      <alignment horizontal="center" vertical="center"/>
      <protection locked="0"/>
    </xf>
    <xf numFmtId="165" fontId="6" fillId="4" borderId="7" xfId="0" applyNumberFormat="1" applyFont="1" applyFill="1" applyBorder="1" applyAlignment="1" applyProtection="1">
      <alignment horizontal="center" vertical="center"/>
      <protection locked="0"/>
    </xf>
    <xf numFmtId="165" fontId="6" fillId="4" borderId="9" xfId="0" applyNumberFormat="1" applyFont="1" applyFill="1" applyBorder="1" applyAlignment="1" applyProtection="1">
      <alignment horizontal="center" vertical="center"/>
      <protection locked="0"/>
    </xf>
    <xf numFmtId="165" fontId="6" fillId="4" borderId="8" xfId="0" applyNumberFormat="1" applyFont="1" applyFill="1" applyBorder="1" applyAlignment="1" applyProtection="1">
      <alignment horizontal="center" vertical="center"/>
      <protection locked="0"/>
    </xf>
    <xf numFmtId="49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 wrapText="1"/>
    </xf>
  </cellXfs>
  <cellStyles count="1">
    <cellStyle name="Normalny" xfId="0" builtinId="0"/>
  </cellStyles>
  <dxfs count="1">
    <dxf>
      <fill>
        <patternFill>
          <bgColor rgb="FFFFFFB9"/>
        </patternFill>
      </fill>
    </dxf>
  </dxfs>
  <tableStyles count="0" defaultTableStyle="TableStyleMedium9" defaultPivotStyle="PivotStyleLight16"/>
  <colors>
    <mruColors>
      <color rgb="FFFFFFB9"/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="130" zoomScaleNormal="130" workbookViewId="0">
      <selection activeCell="K8" sqref="K8"/>
    </sheetView>
  </sheetViews>
  <sheetFormatPr defaultRowHeight="12.75" x14ac:dyDescent="0.2"/>
  <cols>
    <col min="1" max="1" width="5" style="8" customWidth="1"/>
    <col min="2" max="2" width="7" style="8" customWidth="1"/>
    <col min="3" max="3" width="15.140625" style="8" customWidth="1"/>
    <col min="4" max="4" width="9.140625" style="8"/>
    <col min="5" max="5" width="13.42578125" style="8" customWidth="1"/>
    <col min="6" max="6" width="9.140625" style="8"/>
    <col min="7" max="7" width="9.5703125" style="8" customWidth="1"/>
    <col min="8" max="8" width="11.42578125" style="8" customWidth="1"/>
    <col min="9" max="9" width="10" style="8" bestFit="1" customWidth="1"/>
    <col min="10" max="10" width="18.42578125" style="8" customWidth="1"/>
    <col min="11" max="12" width="9.140625" style="8"/>
    <col min="13" max="13" width="0" style="8" hidden="1" customWidth="1"/>
    <col min="14" max="16384" width="9.140625" style="8"/>
  </cols>
  <sheetData>
    <row r="1" spans="1:8" ht="37.5" customHeight="1" x14ac:dyDescent="0.2">
      <c r="E1" s="123" t="s">
        <v>42</v>
      </c>
      <c r="F1" s="103"/>
      <c r="G1" s="103"/>
      <c r="H1" s="103"/>
    </row>
    <row r="2" spans="1:8" ht="11.25" customHeight="1" x14ac:dyDescent="0.35">
      <c r="B2" s="9"/>
      <c r="C2" s="9"/>
      <c r="D2" s="9"/>
      <c r="E2" s="10"/>
      <c r="F2" s="1"/>
      <c r="G2" s="11"/>
    </row>
    <row r="3" spans="1:8" ht="31.5" customHeight="1" thickBot="1" x14ac:dyDescent="0.25">
      <c r="B3" s="104" t="s">
        <v>40</v>
      </c>
      <c r="C3" s="105"/>
      <c r="D3" s="105"/>
      <c r="E3" s="106"/>
      <c r="F3" s="12" t="s">
        <v>14</v>
      </c>
      <c r="G3" s="7"/>
      <c r="H3" s="13">
        <v>2025</v>
      </c>
    </row>
    <row r="4" spans="1:8" ht="15.75" customHeight="1" x14ac:dyDescent="0.25">
      <c r="A4" s="14"/>
      <c r="B4" s="107"/>
      <c r="C4" s="108"/>
      <c r="D4" s="108"/>
      <c r="E4" s="108"/>
      <c r="F4" s="108"/>
      <c r="G4" s="108"/>
      <c r="H4" s="109"/>
    </row>
    <row r="5" spans="1:8" ht="10.5" customHeight="1" thickBot="1" x14ac:dyDescent="0.35">
      <c r="A5" s="15"/>
      <c r="B5" s="110"/>
      <c r="C5" s="111"/>
      <c r="D5" s="111"/>
      <c r="E5" s="111"/>
      <c r="F5" s="111"/>
      <c r="G5" s="111"/>
      <c r="H5" s="112"/>
    </row>
    <row r="6" spans="1:8" ht="12" customHeight="1" x14ac:dyDescent="0.3">
      <c r="A6" s="15"/>
      <c r="B6" s="113" t="s">
        <v>8</v>
      </c>
      <c r="C6" s="113"/>
      <c r="D6" s="113"/>
      <c r="E6" s="113"/>
      <c r="F6" s="113"/>
      <c r="G6" s="113"/>
      <c r="H6" s="113"/>
    </row>
    <row r="7" spans="1:8" ht="8.25" customHeight="1" thickBot="1" x14ac:dyDescent="0.35">
      <c r="A7" s="15"/>
      <c r="B7" s="16"/>
      <c r="C7" s="16"/>
      <c r="D7" s="16"/>
      <c r="E7" s="16"/>
      <c r="F7" s="16"/>
      <c r="G7" s="16"/>
    </row>
    <row r="8" spans="1:8" ht="20.100000000000001" customHeight="1" thickBot="1" x14ac:dyDescent="0.3">
      <c r="A8" s="17"/>
      <c r="B8" s="100" t="s">
        <v>15</v>
      </c>
      <c r="C8" s="100"/>
      <c r="D8" s="19"/>
      <c r="F8" s="114"/>
      <c r="G8" s="115"/>
      <c r="H8" s="116"/>
    </row>
    <row r="9" spans="1:8" ht="20.100000000000001" customHeight="1" thickBot="1" x14ac:dyDescent="0.3">
      <c r="A9" s="17"/>
      <c r="B9" s="100" t="s">
        <v>10</v>
      </c>
      <c r="C9" s="100"/>
      <c r="E9" s="20"/>
      <c r="F9" s="117" t="s">
        <v>19</v>
      </c>
      <c r="G9" s="118"/>
      <c r="H9" s="119"/>
    </row>
    <row r="10" spans="1:8" ht="20.100000000000001" customHeight="1" thickBot="1" x14ac:dyDescent="0.3">
      <c r="A10" s="17"/>
      <c r="B10" s="100" t="s">
        <v>11</v>
      </c>
      <c r="C10" s="100"/>
      <c r="E10" s="20"/>
      <c r="F10" s="117" t="s">
        <v>19</v>
      </c>
      <c r="G10" s="118"/>
      <c r="H10" s="119"/>
    </row>
    <row r="11" spans="1:8" ht="20.100000000000001" customHeight="1" thickBot="1" x14ac:dyDescent="0.3">
      <c r="A11" s="22"/>
      <c r="B11" s="100" t="s">
        <v>13</v>
      </c>
      <c r="C11" s="100"/>
      <c r="D11" s="100"/>
      <c r="F11" s="120"/>
      <c r="G11" s="121"/>
      <c r="H11" s="122"/>
    </row>
    <row r="12" spans="1:8" ht="6" customHeight="1" x14ac:dyDescent="0.25">
      <c r="A12" s="17"/>
      <c r="B12" s="18"/>
      <c r="C12" s="18"/>
      <c r="D12" s="18"/>
      <c r="F12" s="23"/>
      <c r="G12" s="24"/>
    </row>
    <row r="13" spans="1:8" ht="17.45" customHeight="1" x14ac:dyDescent="0.2">
      <c r="A13" s="25">
        <v>1</v>
      </c>
      <c r="B13" s="101" t="s">
        <v>20</v>
      </c>
      <c r="C13" s="101"/>
      <c r="D13" s="18"/>
      <c r="F13" s="23"/>
      <c r="G13" s="24"/>
    </row>
    <row r="14" spans="1:8" ht="6" customHeight="1" x14ac:dyDescent="0.25">
      <c r="A14" s="17"/>
      <c r="G14" s="26"/>
    </row>
    <row r="15" spans="1:8" ht="17.45" customHeight="1" x14ac:dyDescent="0.2">
      <c r="B15" s="27" t="s">
        <v>0</v>
      </c>
      <c r="C15" s="91" t="s">
        <v>1</v>
      </c>
      <c r="D15" s="91"/>
      <c r="E15" s="28" t="s">
        <v>2</v>
      </c>
      <c r="F15" s="28" t="s">
        <v>3</v>
      </c>
      <c r="G15" s="28" t="s">
        <v>4</v>
      </c>
      <c r="H15" s="28" t="s">
        <v>5</v>
      </c>
    </row>
    <row r="16" spans="1:8" ht="20.100000000000001" customHeight="1" x14ac:dyDescent="0.25">
      <c r="A16" s="29"/>
      <c r="B16" s="30">
        <v>1</v>
      </c>
      <c r="C16" s="77" t="s">
        <v>7</v>
      </c>
      <c r="D16" s="77"/>
      <c r="E16" s="66"/>
      <c r="F16" s="21">
        <v>45</v>
      </c>
      <c r="G16" s="31">
        <f>F16*E16</f>
        <v>0</v>
      </c>
      <c r="H16" s="32" t="s">
        <v>39</v>
      </c>
    </row>
    <row r="17" spans="1:13" ht="20.100000000000001" customHeight="1" x14ac:dyDescent="0.2">
      <c r="A17" s="34"/>
      <c r="B17" s="88">
        <v>2</v>
      </c>
      <c r="C17" s="77" t="s">
        <v>12</v>
      </c>
      <c r="D17" s="77"/>
      <c r="E17" s="4"/>
      <c r="F17" s="5"/>
      <c r="G17" s="31">
        <f t="shared" ref="G17:G19" si="0">F17*E17</f>
        <v>0</v>
      </c>
      <c r="H17" s="32" t="s">
        <v>39</v>
      </c>
    </row>
    <row r="18" spans="1:13" ht="20.100000000000001" customHeight="1" x14ac:dyDescent="0.2">
      <c r="A18" s="34"/>
      <c r="B18" s="90"/>
      <c r="C18" s="77" t="s">
        <v>34</v>
      </c>
      <c r="D18" s="77"/>
      <c r="E18" s="4"/>
      <c r="F18" s="21">
        <v>67.5</v>
      </c>
      <c r="G18" s="31">
        <f t="shared" si="0"/>
        <v>0</v>
      </c>
      <c r="H18" s="32" t="s">
        <v>39</v>
      </c>
    </row>
    <row r="19" spans="1:13" ht="36" customHeight="1" x14ac:dyDescent="0.2">
      <c r="A19" s="34"/>
      <c r="B19" s="35">
        <v>4</v>
      </c>
      <c r="C19" s="77" t="s">
        <v>9</v>
      </c>
      <c r="D19" s="77"/>
      <c r="E19" s="4"/>
      <c r="F19" s="65">
        <v>9</v>
      </c>
      <c r="G19" s="31">
        <f t="shared" si="0"/>
        <v>0</v>
      </c>
      <c r="H19" s="32" t="s">
        <v>39</v>
      </c>
      <c r="M19" s="37"/>
    </row>
    <row r="20" spans="1:13" ht="20.100000000000001" customHeight="1" x14ac:dyDescent="0.2">
      <c r="A20" s="34"/>
      <c r="B20" s="88">
        <v>5</v>
      </c>
      <c r="C20" s="77" t="s">
        <v>18</v>
      </c>
      <c r="D20" s="77"/>
      <c r="E20" s="2"/>
      <c r="F20" s="38"/>
      <c r="G20" s="39"/>
      <c r="H20" s="40"/>
    </row>
    <row r="21" spans="1:13" ht="20.100000000000001" customHeight="1" x14ac:dyDescent="0.2">
      <c r="A21" s="34"/>
      <c r="B21" s="89"/>
      <c r="C21" s="102"/>
      <c r="D21" s="102"/>
      <c r="E21" s="67"/>
      <c r="F21" s="5"/>
      <c r="G21" s="31">
        <f t="shared" ref="G21:G22" si="1">E21*F21</f>
        <v>0</v>
      </c>
      <c r="H21" s="32" t="s">
        <v>39</v>
      </c>
    </row>
    <row r="22" spans="1:13" ht="20.100000000000001" customHeight="1" x14ac:dyDescent="0.2">
      <c r="A22" s="34"/>
      <c r="B22" s="90"/>
      <c r="C22" s="102"/>
      <c r="D22" s="102"/>
      <c r="E22" s="67"/>
      <c r="F22" s="5"/>
      <c r="G22" s="31">
        <f t="shared" si="1"/>
        <v>0</v>
      </c>
      <c r="H22" s="32" t="s">
        <v>39</v>
      </c>
    </row>
    <row r="23" spans="1:13" ht="17.25" customHeight="1" x14ac:dyDescent="0.2">
      <c r="A23" s="34"/>
      <c r="B23" s="41"/>
      <c r="E23" s="60"/>
      <c r="F23" s="42" t="s">
        <v>6</v>
      </c>
      <c r="G23" s="43">
        <f>SUM(G16:G22)</f>
        <v>0</v>
      </c>
      <c r="H23" s="32" t="s">
        <v>39</v>
      </c>
    </row>
    <row r="24" spans="1:13" ht="18.75" x14ac:dyDescent="0.2">
      <c r="A24" s="25">
        <v>2</v>
      </c>
      <c r="B24" s="101" t="s">
        <v>21</v>
      </c>
      <c r="C24" s="101"/>
      <c r="E24" s="18"/>
      <c r="G24" s="23"/>
      <c r="H24" s="24"/>
    </row>
    <row r="25" spans="1:13" ht="6" customHeight="1" x14ac:dyDescent="0.25">
      <c r="A25" s="17"/>
      <c r="H25" s="26"/>
    </row>
    <row r="26" spans="1:13" x14ac:dyDescent="0.2">
      <c r="B26" s="27" t="s">
        <v>0</v>
      </c>
      <c r="C26" s="91" t="s">
        <v>1</v>
      </c>
      <c r="D26" s="91"/>
      <c r="E26" s="28" t="s">
        <v>2</v>
      </c>
      <c r="F26" s="28" t="s">
        <v>3</v>
      </c>
      <c r="G26" s="28" t="s">
        <v>4</v>
      </c>
      <c r="H26" s="28" t="s">
        <v>5</v>
      </c>
    </row>
    <row r="27" spans="1:13" ht="20.100000000000001" customHeight="1" x14ac:dyDescent="0.25">
      <c r="A27" s="29"/>
      <c r="B27" s="30">
        <v>1</v>
      </c>
      <c r="C27" s="77" t="s">
        <v>7</v>
      </c>
      <c r="D27" s="77"/>
      <c r="E27" s="66"/>
      <c r="F27" s="21">
        <v>45</v>
      </c>
      <c r="G27" s="31">
        <f>F27*E27</f>
        <v>0</v>
      </c>
      <c r="H27" s="32" t="s">
        <v>39</v>
      </c>
    </row>
    <row r="28" spans="1:13" ht="20.100000000000001" customHeight="1" x14ac:dyDescent="0.2">
      <c r="A28" s="34"/>
      <c r="B28" s="88">
        <v>2</v>
      </c>
      <c r="C28" s="77" t="s">
        <v>12</v>
      </c>
      <c r="D28" s="77"/>
      <c r="E28" s="4"/>
      <c r="F28" s="5"/>
      <c r="G28" s="31">
        <f>E28*F28</f>
        <v>0</v>
      </c>
      <c r="H28" s="32" t="s">
        <v>39</v>
      </c>
    </row>
    <row r="29" spans="1:13" ht="20.100000000000001" customHeight="1" x14ac:dyDescent="0.2">
      <c r="A29" s="34"/>
      <c r="B29" s="90"/>
      <c r="C29" s="77" t="s">
        <v>34</v>
      </c>
      <c r="D29" s="77"/>
      <c r="E29" s="4"/>
      <c r="F29" s="21">
        <v>67.5</v>
      </c>
      <c r="G29" s="31">
        <f>E29*F29</f>
        <v>0</v>
      </c>
      <c r="H29" s="32" t="s">
        <v>39</v>
      </c>
    </row>
    <row r="30" spans="1:13" ht="36" customHeight="1" x14ac:dyDescent="0.2">
      <c r="A30" s="34"/>
      <c r="B30" s="35">
        <v>4</v>
      </c>
      <c r="C30" s="77" t="s">
        <v>9</v>
      </c>
      <c r="D30" s="77"/>
      <c r="E30" s="4"/>
      <c r="F30" s="36">
        <v>9</v>
      </c>
      <c r="G30" s="31">
        <f t="shared" ref="G30" si="2">E30*F30</f>
        <v>0</v>
      </c>
      <c r="H30" s="32" t="s">
        <v>39</v>
      </c>
    </row>
    <row r="31" spans="1:13" ht="20.100000000000001" customHeight="1" x14ac:dyDescent="0.2">
      <c r="A31" s="34"/>
      <c r="B31" s="88">
        <v>5</v>
      </c>
      <c r="C31" s="77" t="s">
        <v>18</v>
      </c>
      <c r="D31" s="77"/>
      <c r="E31" s="2"/>
      <c r="F31" s="38"/>
      <c r="G31" s="39"/>
      <c r="H31" s="40"/>
    </row>
    <row r="32" spans="1:13" ht="20.100000000000001" customHeight="1" x14ac:dyDescent="0.2">
      <c r="A32" s="34"/>
      <c r="B32" s="89"/>
      <c r="C32" s="102"/>
      <c r="D32" s="102"/>
      <c r="E32" s="67"/>
      <c r="F32" s="5"/>
      <c r="G32" s="31">
        <f t="shared" ref="G32:G33" si="3">E32*F32</f>
        <v>0</v>
      </c>
      <c r="H32" s="32" t="s">
        <v>39</v>
      </c>
    </row>
    <row r="33" spans="1:8" ht="20.100000000000001" customHeight="1" x14ac:dyDescent="0.2">
      <c r="A33" s="34"/>
      <c r="B33" s="90"/>
      <c r="C33" s="102"/>
      <c r="D33" s="102"/>
      <c r="E33" s="67"/>
      <c r="F33" s="5"/>
      <c r="G33" s="31">
        <f t="shared" si="3"/>
        <v>0</v>
      </c>
      <c r="H33" s="32" t="s">
        <v>39</v>
      </c>
    </row>
    <row r="34" spans="1:8" ht="15.75" x14ac:dyDescent="0.2">
      <c r="A34" s="34"/>
      <c r="B34" s="41"/>
      <c r="E34" s="60"/>
      <c r="F34" s="42" t="s">
        <v>6</v>
      </c>
      <c r="G34" s="43">
        <f>SUM(G27:G33)</f>
        <v>0</v>
      </c>
      <c r="H34" s="32" t="s">
        <v>39</v>
      </c>
    </row>
    <row r="35" spans="1:8" ht="6.75" customHeight="1" x14ac:dyDescent="0.2">
      <c r="A35" s="34"/>
      <c r="B35" s="44"/>
      <c r="E35" s="61"/>
      <c r="F35" s="45"/>
      <c r="G35" s="58"/>
      <c r="H35" s="59"/>
    </row>
    <row r="36" spans="1:8" ht="18.75" x14ac:dyDescent="0.2">
      <c r="A36" s="25">
        <v>3</v>
      </c>
      <c r="B36" s="101" t="s">
        <v>35</v>
      </c>
      <c r="C36" s="101"/>
      <c r="E36" s="18"/>
      <c r="G36" s="23"/>
      <c r="H36" s="24"/>
    </row>
    <row r="37" spans="1:8" ht="6.75" customHeight="1" x14ac:dyDescent="0.25">
      <c r="A37" s="17"/>
      <c r="H37" s="26"/>
    </row>
    <row r="38" spans="1:8" x14ac:dyDescent="0.2">
      <c r="B38" s="27" t="s">
        <v>0</v>
      </c>
      <c r="C38" s="91" t="s">
        <v>1</v>
      </c>
      <c r="D38" s="91"/>
      <c r="E38" s="28" t="s">
        <v>2</v>
      </c>
      <c r="F38" s="28" t="s">
        <v>3</v>
      </c>
      <c r="G38" s="28" t="s">
        <v>4</v>
      </c>
      <c r="H38" s="28" t="s">
        <v>5</v>
      </c>
    </row>
    <row r="39" spans="1:8" ht="20.100000000000001" customHeight="1" x14ac:dyDescent="0.25">
      <c r="A39" s="29"/>
      <c r="B39" s="88">
        <v>1</v>
      </c>
      <c r="C39" s="77" t="s">
        <v>36</v>
      </c>
      <c r="D39" s="77"/>
      <c r="E39" s="66"/>
      <c r="F39" s="21">
        <f>45*0.25</f>
        <v>11.25</v>
      </c>
      <c r="G39" s="31">
        <f>F39*E39</f>
        <v>0</v>
      </c>
      <c r="H39" s="32" t="s">
        <v>39</v>
      </c>
    </row>
    <row r="40" spans="1:8" ht="20.100000000000001" customHeight="1" x14ac:dyDescent="0.2">
      <c r="A40" s="33"/>
      <c r="B40" s="89"/>
      <c r="C40" s="77" t="s">
        <v>37</v>
      </c>
      <c r="D40" s="77"/>
      <c r="E40" s="4"/>
      <c r="F40" s="21">
        <f>45*0.5</f>
        <v>22.5</v>
      </c>
      <c r="G40" s="31">
        <f>E40*F40</f>
        <v>0</v>
      </c>
      <c r="H40" s="32" t="s">
        <v>39</v>
      </c>
    </row>
    <row r="41" spans="1:8" ht="20.100000000000001" customHeight="1" x14ac:dyDescent="0.2">
      <c r="A41" s="34"/>
      <c r="B41" s="89"/>
      <c r="C41" s="77" t="s">
        <v>38</v>
      </c>
      <c r="D41" s="77"/>
      <c r="E41" s="4"/>
      <c r="F41" s="21">
        <f>45*0.25</f>
        <v>11.25</v>
      </c>
      <c r="G41" s="31">
        <f>E41*F41</f>
        <v>0</v>
      </c>
      <c r="H41" s="32" t="s">
        <v>39</v>
      </c>
    </row>
    <row r="42" spans="1:8" ht="20.100000000000001" customHeight="1" x14ac:dyDescent="0.2">
      <c r="A42" s="34"/>
      <c r="B42" s="41"/>
      <c r="E42" s="60"/>
      <c r="F42" s="42" t="s">
        <v>6</v>
      </c>
      <c r="G42" s="43">
        <f>SUM(G39:G41)</f>
        <v>0</v>
      </c>
      <c r="H42" s="32" t="s">
        <v>39</v>
      </c>
    </row>
    <row r="43" spans="1:8" ht="15.75" x14ac:dyDescent="0.2">
      <c r="A43" s="34"/>
      <c r="B43" s="44"/>
      <c r="D43" s="61"/>
      <c r="E43" s="45"/>
      <c r="F43" s="58"/>
      <c r="G43" s="59"/>
    </row>
    <row r="44" spans="1:8" ht="15.75" x14ac:dyDescent="0.2">
      <c r="A44" s="48">
        <v>4</v>
      </c>
      <c r="B44" s="100" t="s">
        <v>22</v>
      </c>
      <c r="C44" s="100"/>
      <c r="D44" s="47"/>
      <c r="E44" s="47"/>
      <c r="F44" s="47"/>
      <c r="G44" s="47"/>
    </row>
    <row r="45" spans="1:8" ht="6" customHeight="1" x14ac:dyDescent="0.2">
      <c r="A45" s="34"/>
      <c r="B45" s="47"/>
      <c r="C45" s="47"/>
      <c r="D45" s="47"/>
      <c r="E45" s="47"/>
      <c r="F45" s="47"/>
      <c r="G45" s="47"/>
    </row>
    <row r="46" spans="1:8" ht="15.75" x14ac:dyDescent="0.2">
      <c r="A46" s="34"/>
      <c r="B46" s="27" t="s">
        <v>0</v>
      </c>
      <c r="C46" s="91" t="s">
        <v>1</v>
      </c>
      <c r="D46" s="91"/>
      <c r="E46" s="91"/>
      <c r="F46" s="91"/>
      <c r="G46" s="28" t="s">
        <v>4</v>
      </c>
      <c r="H46" s="28" t="s">
        <v>5</v>
      </c>
    </row>
    <row r="47" spans="1:8" ht="20.100000000000001" customHeight="1" x14ac:dyDescent="0.2">
      <c r="A47" s="34"/>
      <c r="B47" s="35">
        <v>1</v>
      </c>
      <c r="C47" s="77" t="s">
        <v>23</v>
      </c>
      <c r="D47" s="77"/>
      <c r="E47" s="77"/>
      <c r="F47" s="77"/>
      <c r="G47" s="62">
        <f>G23</f>
        <v>0</v>
      </c>
      <c r="H47" s="32" t="s">
        <v>39</v>
      </c>
    </row>
    <row r="48" spans="1:8" ht="20.100000000000001" customHeight="1" x14ac:dyDescent="0.25">
      <c r="A48" s="46"/>
      <c r="B48" s="35">
        <v>2</v>
      </c>
      <c r="C48" s="77" t="s">
        <v>24</v>
      </c>
      <c r="D48" s="77"/>
      <c r="E48" s="77"/>
      <c r="F48" s="77"/>
      <c r="G48" s="62">
        <f>G34-G42</f>
        <v>0</v>
      </c>
      <c r="H48" s="32" t="s">
        <v>39</v>
      </c>
    </row>
    <row r="49" spans="1:8" ht="6" customHeight="1" x14ac:dyDescent="0.2">
      <c r="B49" s="63"/>
      <c r="C49" s="64"/>
      <c r="D49" s="68"/>
      <c r="E49" s="95"/>
      <c r="F49" s="95"/>
      <c r="G49" s="39"/>
      <c r="H49" s="40"/>
    </row>
    <row r="50" spans="1:8" ht="20.100000000000001" customHeight="1" x14ac:dyDescent="0.25">
      <c r="A50" s="46"/>
      <c r="B50" s="35">
        <v>3</v>
      </c>
      <c r="C50" s="77" t="s">
        <v>25</v>
      </c>
      <c r="D50" s="77"/>
      <c r="E50" s="77"/>
      <c r="F50" s="77"/>
      <c r="G50" s="62">
        <f>IF($G$47&gt;$G$48,G47-G48,0)</f>
        <v>0</v>
      </c>
      <c r="H50" s="32" t="s">
        <v>39</v>
      </c>
    </row>
    <row r="51" spans="1:8" ht="20.100000000000001" customHeight="1" x14ac:dyDescent="0.25">
      <c r="A51" s="46"/>
      <c r="B51" s="35">
        <v>4</v>
      </c>
      <c r="C51" s="77" t="s">
        <v>26</v>
      </c>
      <c r="D51" s="77"/>
      <c r="E51" s="77"/>
      <c r="F51" s="77"/>
      <c r="G51" s="72">
        <f>IF(G48&gt;G47,G48-G47,0)</f>
        <v>0</v>
      </c>
      <c r="H51" s="69" t="s">
        <v>39</v>
      </c>
    </row>
    <row r="52" spans="1:8" ht="6" customHeight="1" thickBot="1" x14ac:dyDescent="0.3">
      <c r="A52" s="46"/>
      <c r="B52" s="76"/>
      <c r="C52" s="73"/>
      <c r="D52" s="73"/>
      <c r="E52" s="73"/>
      <c r="F52" s="75"/>
      <c r="G52" s="74"/>
      <c r="H52" s="59"/>
    </row>
    <row r="53" spans="1:8" ht="24.95" customHeight="1" thickBot="1" x14ac:dyDescent="0.3">
      <c r="A53" s="46"/>
      <c r="B53" s="44"/>
      <c r="C53" s="45"/>
      <c r="D53" s="45"/>
      <c r="E53" s="45"/>
      <c r="F53" s="71" t="s">
        <v>41</v>
      </c>
      <c r="G53" s="70"/>
    </row>
    <row r="54" spans="1:8" ht="24.95" customHeight="1" thickBot="1" x14ac:dyDescent="0.3">
      <c r="A54" s="46"/>
      <c r="B54"/>
      <c r="C54"/>
      <c r="D54"/>
      <c r="E54"/>
      <c r="F54"/>
      <c r="G54"/>
      <c r="H54"/>
    </row>
    <row r="55" spans="1:8" ht="24" customHeight="1" thickBot="1" x14ac:dyDescent="0.3">
      <c r="A55" s="46"/>
      <c r="B55" s="92" t="s">
        <v>27</v>
      </c>
      <c r="C55" s="92"/>
      <c r="D55" s="92"/>
      <c r="E55" s="92"/>
      <c r="F55" s="92"/>
      <c r="G55" s="96"/>
      <c r="H55" s="6"/>
    </row>
    <row r="56" spans="1:8" ht="24.95" customHeight="1" thickBot="1" x14ac:dyDescent="0.3">
      <c r="A56" s="46"/>
      <c r="B56" s="49" t="s">
        <v>16</v>
      </c>
      <c r="C56" s="97"/>
      <c r="D56" s="98"/>
      <c r="E56" s="98"/>
      <c r="F56" s="98"/>
      <c r="G56" s="98"/>
      <c r="H56" s="99"/>
    </row>
    <row r="57" spans="1:8" ht="24.95" customHeight="1" thickBot="1" x14ac:dyDescent="0.3">
      <c r="A57" s="46"/>
      <c r="B57" s="92" t="s">
        <v>17</v>
      </c>
      <c r="C57" s="92"/>
      <c r="D57" s="93"/>
      <c r="E57" s="94"/>
      <c r="F57" s="50"/>
      <c r="G57" s="50"/>
      <c r="H57"/>
    </row>
    <row r="58" spans="1:8" ht="16.5" thickBot="1" x14ac:dyDescent="0.3">
      <c r="A58" s="46"/>
      <c r="B58" s="49"/>
      <c r="C58" s="49"/>
      <c r="D58" s="3"/>
      <c r="E58" s="3"/>
      <c r="F58" s="50"/>
      <c r="G58" s="50"/>
      <c r="H58"/>
    </row>
    <row r="59" spans="1:8" ht="24.75" customHeight="1" x14ac:dyDescent="0.2">
      <c r="A59"/>
      <c r="B59" s="79"/>
      <c r="C59" s="80"/>
      <c r="D59" s="81"/>
      <c r="E59" s="52"/>
      <c r="H59" s="51"/>
    </row>
    <row r="60" spans="1:8" ht="20.100000000000001" customHeight="1" x14ac:dyDescent="0.2">
      <c r="A60"/>
      <c r="B60" s="82"/>
      <c r="C60" s="83"/>
      <c r="D60" s="84"/>
      <c r="E60" s="52"/>
      <c r="F60" s="51"/>
      <c r="G60" s="51"/>
      <c r="H60" s="51"/>
    </row>
    <row r="61" spans="1:8" ht="20.100000000000001" customHeight="1" thickBot="1" x14ac:dyDescent="0.25">
      <c r="A61"/>
      <c r="B61" s="85"/>
      <c r="C61" s="86"/>
      <c r="D61" s="87"/>
      <c r="E61" s="53"/>
      <c r="F61" s="51"/>
      <c r="G61" s="51"/>
      <c r="H61" s="51"/>
    </row>
    <row r="62" spans="1:8" ht="20.100000000000001" customHeight="1" x14ac:dyDescent="0.25">
      <c r="A62"/>
      <c r="B62" s="80" t="s">
        <v>28</v>
      </c>
      <c r="C62" s="80"/>
      <c r="D62" s="80"/>
      <c r="E62" s="54"/>
      <c r="F62" s="51"/>
      <c r="G62" s="51"/>
      <c r="H62" s="51"/>
    </row>
    <row r="63" spans="1:8" ht="13.5" customHeight="1" x14ac:dyDescent="0.25">
      <c r="A63"/>
      <c r="B63" s="55"/>
      <c r="C63" s="55"/>
      <c r="D63" s="55"/>
      <c r="E63" s="54"/>
      <c r="F63" s="51"/>
      <c r="G63" s="51"/>
      <c r="H63" s="51"/>
    </row>
    <row r="64" spans="1:8" ht="12.75" customHeight="1" x14ac:dyDescent="0.25">
      <c r="A64" s="51"/>
      <c r="D64" s="55"/>
      <c r="E64" s="54"/>
      <c r="F64" s="51"/>
      <c r="G64" s="51"/>
      <c r="H64" s="51"/>
    </row>
    <row r="65" spans="1:8" ht="28.5" customHeight="1" x14ac:dyDescent="0.2">
      <c r="A65" s="78" t="s">
        <v>29</v>
      </c>
      <c r="B65" s="78"/>
      <c r="C65" s="78"/>
      <c r="D65" s="78"/>
      <c r="E65" s="78" t="s">
        <v>29</v>
      </c>
      <c r="F65" s="78"/>
      <c r="G65" s="78"/>
      <c r="H65" s="78"/>
    </row>
    <row r="66" spans="1:8" ht="18" customHeight="1" x14ac:dyDescent="0.2">
      <c r="A66" s="78" t="s">
        <v>33</v>
      </c>
      <c r="B66" s="78"/>
      <c r="C66" s="78"/>
      <c r="D66" s="78"/>
      <c r="E66" s="78" t="s">
        <v>30</v>
      </c>
      <c r="F66" s="78"/>
      <c r="G66" s="78"/>
      <c r="H66" s="78"/>
    </row>
    <row r="67" spans="1:8" ht="15.75" customHeight="1" x14ac:dyDescent="0.25">
      <c r="B67" s="55"/>
      <c r="C67" s="55"/>
      <c r="D67" s="55"/>
      <c r="E67" s="54"/>
      <c r="F67" s="51"/>
      <c r="G67" s="51"/>
      <c r="H67" s="51"/>
    </row>
    <row r="68" spans="1:8" ht="15.75" customHeight="1" x14ac:dyDescent="0.25">
      <c r="A68" s="55"/>
      <c r="B68" s="55"/>
      <c r="C68" s="55"/>
      <c r="D68" s="55"/>
      <c r="E68" s="54"/>
      <c r="F68" s="51"/>
      <c r="G68" s="51"/>
      <c r="H68" s="51"/>
    </row>
    <row r="69" spans="1:8" ht="15.75" customHeight="1" x14ac:dyDescent="0.2">
      <c r="A69" s="78" t="s">
        <v>29</v>
      </c>
      <c r="B69" s="78"/>
      <c r="C69" s="78"/>
      <c r="D69" s="78"/>
      <c r="E69" s="78" t="s">
        <v>29</v>
      </c>
      <c r="F69" s="78"/>
      <c r="G69" s="78"/>
      <c r="H69" s="78"/>
    </row>
    <row r="70" spans="1:8" ht="15.75" customHeight="1" x14ac:dyDescent="0.2">
      <c r="A70" s="78" t="s">
        <v>31</v>
      </c>
      <c r="B70" s="78"/>
      <c r="C70" s="78"/>
      <c r="D70" s="78"/>
      <c r="E70" s="78" t="s">
        <v>32</v>
      </c>
      <c r="F70" s="78"/>
      <c r="G70" s="78"/>
      <c r="H70" s="78"/>
    </row>
    <row r="71" spans="1:8" ht="15.75" customHeight="1" x14ac:dyDescent="0.25">
      <c r="B71" s="56"/>
      <c r="C71" s="56"/>
      <c r="D71" s="56"/>
      <c r="E71" s="57"/>
      <c r="F71" s="57"/>
    </row>
    <row r="72" spans="1:8" ht="15.75" customHeight="1" x14ac:dyDescent="0.2"/>
    <row r="73" spans="1:8" ht="15.75" customHeight="1" x14ac:dyDescent="0.25">
      <c r="A73" s="17"/>
    </row>
    <row r="74" spans="1:8" ht="15.75" customHeight="1" x14ac:dyDescent="0.2"/>
    <row r="75" spans="1:8" ht="15.75" customHeight="1" x14ac:dyDescent="0.25">
      <c r="A75" s="17"/>
    </row>
    <row r="76" spans="1:8" ht="15.75" customHeight="1" x14ac:dyDescent="0.2"/>
    <row r="77" spans="1:8" ht="15.75" customHeight="1" x14ac:dyDescent="0.2"/>
  </sheetData>
  <sheetProtection algorithmName="SHA-512" hashValue="kBvxwq8z7pBXYSqEEaqMDLpfc1t3AisGRYDu/KI8rRyNcexcJfU8TgJo4E7WSjkn/yAOnX4uA5RJIfvTsSjFWg==" saltValue="8+Aim7AsZa5z7yA2+PhRAQ==" spinCount="100000" sheet="1" objects="1" scenarios="1"/>
  <mergeCells count="61">
    <mergeCell ref="C16:D16"/>
    <mergeCell ref="C15:D15"/>
    <mergeCell ref="C28:D28"/>
    <mergeCell ref="B17:B18"/>
    <mergeCell ref="C20:D20"/>
    <mergeCell ref="B20:B22"/>
    <mergeCell ref="C19:D19"/>
    <mergeCell ref="C18:D18"/>
    <mergeCell ref="C17:D17"/>
    <mergeCell ref="C27:D27"/>
    <mergeCell ref="C26:D26"/>
    <mergeCell ref="C22:D22"/>
    <mergeCell ref="C21:D21"/>
    <mergeCell ref="B24:C24"/>
    <mergeCell ref="B28:B29"/>
    <mergeCell ref="E1:H1"/>
    <mergeCell ref="B11:D11"/>
    <mergeCell ref="B13:C13"/>
    <mergeCell ref="B10:C10"/>
    <mergeCell ref="B9:C9"/>
    <mergeCell ref="B3:E3"/>
    <mergeCell ref="B8:C8"/>
    <mergeCell ref="B4:H5"/>
    <mergeCell ref="B6:H6"/>
    <mergeCell ref="F8:H8"/>
    <mergeCell ref="F9:H9"/>
    <mergeCell ref="F10:H10"/>
    <mergeCell ref="F11:H11"/>
    <mergeCell ref="C31:D31"/>
    <mergeCell ref="C32:D32"/>
    <mergeCell ref="C33:D33"/>
    <mergeCell ref="C30:D30"/>
    <mergeCell ref="C29:D29"/>
    <mergeCell ref="B31:B33"/>
    <mergeCell ref="C48:F48"/>
    <mergeCell ref="C47:F47"/>
    <mergeCell ref="C46:F46"/>
    <mergeCell ref="B57:C57"/>
    <mergeCell ref="D57:E57"/>
    <mergeCell ref="E49:F49"/>
    <mergeCell ref="C50:F50"/>
    <mergeCell ref="B55:G55"/>
    <mergeCell ref="C56:H56"/>
    <mergeCell ref="C51:F51"/>
    <mergeCell ref="B44:C44"/>
    <mergeCell ref="B36:C36"/>
    <mergeCell ref="B39:B41"/>
    <mergeCell ref="C38:D38"/>
    <mergeCell ref="C39:D39"/>
    <mergeCell ref="C40:D40"/>
    <mergeCell ref="C41:D41"/>
    <mergeCell ref="A70:D70"/>
    <mergeCell ref="E69:H69"/>
    <mergeCell ref="E70:H70"/>
    <mergeCell ref="E65:H65"/>
    <mergeCell ref="E66:H66"/>
    <mergeCell ref="B59:D61"/>
    <mergeCell ref="B62:D62"/>
    <mergeCell ref="A65:D65"/>
    <mergeCell ref="A66:D66"/>
    <mergeCell ref="A69:D69"/>
  </mergeCells>
  <phoneticPr fontId="0" type="noConversion"/>
  <conditionalFormatting sqref="G50:G52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>aps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kkozina</dc:creator>
  <cp:lastModifiedBy>Martyna Masłowiecka</cp:lastModifiedBy>
  <cp:lastPrinted>2024-12-12T08:38:12Z</cp:lastPrinted>
  <dcterms:created xsi:type="dcterms:W3CDTF">2008-09-11T07:44:05Z</dcterms:created>
  <dcterms:modified xsi:type="dcterms:W3CDTF">2024-12-16T10:30:03Z</dcterms:modified>
</cp:coreProperties>
</file>